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Idle Jets for DCOE" sheetId="1" r:id="rId1"/>
  </sheets>
  <calcPr calcId="125725"/>
</workbook>
</file>

<file path=xl/calcChain.xml><?xml version="1.0" encoding="utf-8"?>
<calcChain xmlns="http://schemas.openxmlformats.org/spreadsheetml/2006/main">
  <c r="G20" i="1"/>
  <c r="G21"/>
  <c r="G22"/>
  <c r="G23"/>
  <c r="G24"/>
  <c r="G25"/>
  <c r="G26"/>
  <c r="G27"/>
  <c r="G28"/>
  <c r="G29"/>
  <c r="G6"/>
  <c r="G7"/>
  <c r="G8"/>
  <c r="G9"/>
  <c r="G10"/>
  <c r="G11"/>
  <c r="G12"/>
  <c r="G13"/>
  <c r="G14"/>
  <c r="G15"/>
  <c r="G16"/>
  <c r="G17"/>
  <c r="G18"/>
  <c r="G19"/>
  <c r="G5"/>
</calcChain>
</file>

<file path=xl/sharedStrings.xml><?xml version="1.0" encoding="utf-8"?>
<sst xmlns="http://schemas.openxmlformats.org/spreadsheetml/2006/main" count="65" uniqueCount="63">
  <si>
    <t>Basic Part Number</t>
  </si>
  <si>
    <t>74814. ...</t>
  </si>
  <si>
    <t>74815. ...</t>
  </si>
  <si>
    <t>74816. ...</t>
  </si>
  <si>
    <t>74817. ...</t>
  </si>
  <si>
    <t>74818. ...</t>
  </si>
  <si>
    <t>74819. ...</t>
  </si>
  <si>
    <t>74820. ...</t>
  </si>
  <si>
    <t>74821. ...</t>
  </si>
  <si>
    <t>74822. ...</t>
  </si>
  <si>
    <t>74824. ...</t>
  </si>
  <si>
    <t>74825. ...</t>
  </si>
  <si>
    <t>74826. ...</t>
  </si>
  <si>
    <t>74827. ...</t>
  </si>
  <si>
    <t>74828. ...</t>
  </si>
  <si>
    <t>74829. ...</t>
  </si>
  <si>
    <t>Type</t>
  </si>
  <si>
    <t>A</t>
  </si>
  <si>
    <t>B</t>
  </si>
  <si>
    <t>C</t>
  </si>
  <si>
    <t>Idle Jets for DCOE series carburettors</t>
  </si>
  <si>
    <t>Ø (mm.)</t>
  </si>
  <si>
    <t>Nr. Holes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</si>
  <si>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</si>
  <si>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</si>
  <si>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</si>
  <si>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</si>
  <si>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</si>
  <si>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</si>
  <si>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</si>
  <si>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</si>
  <si>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</si>
  <si>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F11</t>
  </si>
  <si>
    <t>F12</t>
  </si>
  <si>
    <t>F13</t>
  </si>
  <si>
    <t>F14</t>
  </si>
  <si>
    <t>F15</t>
  </si>
  <si>
    <t>F16</t>
  </si>
  <si>
    <t>74830. ...</t>
  </si>
  <si>
    <t>74831. ...</t>
  </si>
  <si>
    <t>74832. ...</t>
  </si>
  <si>
    <t>74833. ...</t>
  </si>
  <si>
    <t>74834. ...</t>
  </si>
  <si>
    <t>74835. ...</t>
  </si>
  <si>
    <t>74836. ...</t>
  </si>
  <si>
    <t>74837. ...</t>
  </si>
  <si>
    <t>74838. ...</t>
  </si>
  <si>
    <t>74839. ...</t>
  </si>
  <si>
    <t>F17</t>
  </si>
  <si>
    <t>F18</t>
  </si>
  <si>
    <t>F19</t>
  </si>
  <si>
    <t>F21</t>
  </si>
  <si>
    <t>F22</t>
  </si>
  <si>
    <t>F23</t>
  </si>
  <si>
    <t>F24</t>
  </si>
  <si>
    <t>F25</t>
  </si>
  <si>
    <t>F26</t>
  </si>
  <si>
    <t>F27</t>
  </si>
  <si>
    <r>
      <t>Sum of 'C' Areas (mm</t>
    </r>
    <r>
      <rPr>
        <sz val="11"/>
        <color theme="0"/>
        <rFont val="Calibri"/>
        <family val="2"/>
      </rPr>
      <t>²</t>
    </r>
    <r>
      <rPr>
        <sz val="11"/>
        <color theme="0"/>
        <rFont val="Calibri"/>
        <family val="2"/>
        <scheme val="minor"/>
      </rPr>
      <t>)</t>
    </r>
  </si>
  <si>
    <t>Rich - F6, F12, F9, F8, F11, F13, F2, F4, F5, F7, F1, F3 - Lean</t>
  </si>
  <si>
    <t>Rich - F19, F23, F25, F24, F27, F26, F17, F18, F21, F22 - Lean</t>
  </si>
  <si>
    <t>Early:</t>
  </si>
  <si>
    <t>Late: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</si>
</sst>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8" xfId="0" applyNumberFormat="1" applyBorder="1"/>
    <xf numFmtId="2" fontId="0" fillId="0" borderId="5" xfId="0" applyNumberFormat="1" applyBorder="1"/>
    <xf numFmtId="0" fontId="0" fillId="0" borderId="4" xfId="0" applyFill="1" applyBorder="1" applyAlignment="1">
      <alignment horizontal="center"/>
    </xf>
    <xf numFmtId="2" fontId="0" fillId="0" borderId="4" xfId="0" applyNumberFormat="1" applyBorder="1"/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3" fillId="0" borderId="0" xfId="0" applyFont="1" applyAlignment="1"/>
    <xf numFmtId="2" fontId="0" fillId="0" borderId="7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1" fillId="0" borderId="0" xfId="0" applyNumberFormat="1" applyFont="1"/>
    <xf numFmtId="2" fontId="5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266699</xdr:rowOff>
    </xdr:from>
    <xdr:to>
      <xdr:col>14</xdr:col>
      <xdr:colOff>600503</xdr:colOff>
      <xdr:row>13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29200" y="266699"/>
          <a:ext cx="4258103" cy="24384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sqref="A1:F1"/>
    </sheetView>
  </sheetViews>
  <sheetFormatPr defaultRowHeight="15"/>
  <cols>
    <col min="1" max="1" width="11.42578125" customWidth="1"/>
    <col min="7" max="7" width="13.7109375" customWidth="1"/>
    <col min="8" max="8" width="4.5703125" customWidth="1"/>
  </cols>
  <sheetData>
    <row r="1" spans="1:8" ht="21">
      <c r="A1" s="2" t="s">
        <v>20</v>
      </c>
      <c r="B1" s="2"/>
      <c r="C1" s="2"/>
      <c r="D1" s="2"/>
      <c r="E1" s="2"/>
      <c r="F1" s="2"/>
      <c r="G1" s="26"/>
    </row>
    <row r="2" spans="1:8" s="31" customFormat="1">
      <c r="A2" s="32"/>
      <c r="B2" s="32"/>
      <c r="C2" s="1"/>
      <c r="D2" s="1"/>
      <c r="E2" s="3"/>
      <c r="F2" s="33"/>
      <c r="G2" s="1"/>
      <c r="H2" s="1"/>
    </row>
    <row r="3" spans="1:8" ht="15" customHeight="1">
      <c r="A3" s="24" t="s">
        <v>0</v>
      </c>
      <c r="B3" s="5" t="s">
        <v>16</v>
      </c>
      <c r="C3" s="6" t="s">
        <v>17</v>
      </c>
      <c r="D3" s="6" t="s">
        <v>18</v>
      </c>
      <c r="E3" s="8" t="s">
        <v>19</v>
      </c>
      <c r="F3" s="25"/>
      <c r="G3" s="30" t="s">
        <v>58</v>
      </c>
    </row>
    <row r="4" spans="1:8">
      <c r="A4" s="24"/>
      <c r="B4" s="5"/>
      <c r="C4" s="7" t="s">
        <v>21</v>
      </c>
      <c r="D4" s="7" t="s">
        <v>21</v>
      </c>
      <c r="E4" s="6" t="s">
        <v>22</v>
      </c>
      <c r="F4" s="7" t="s">
        <v>21</v>
      </c>
      <c r="G4" s="30"/>
    </row>
    <row r="5" spans="1:8">
      <c r="A5" s="11" t="s">
        <v>1</v>
      </c>
      <c r="B5" s="11" t="s">
        <v>23</v>
      </c>
      <c r="C5" s="13">
        <v>1.4</v>
      </c>
      <c r="D5" s="13"/>
      <c r="E5" s="9">
        <v>2</v>
      </c>
      <c r="F5" s="13">
        <v>1.4</v>
      </c>
      <c r="G5" s="35">
        <f>PI()*POWER(F5/2, 2)*E5</f>
        <v>3.0787608005179967</v>
      </c>
      <c r="H5" s="4"/>
    </row>
    <row r="6" spans="1:8">
      <c r="A6" s="11" t="s">
        <v>2</v>
      </c>
      <c r="B6" s="11" t="s">
        <v>24</v>
      </c>
      <c r="C6" s="13">
        <v>1.5</v>
      </c>
      <c r="D6" s="13"/>
      <c r="E6" s="9">
        <v>1</v>
      </c>
      <c r="F6" s="13">
        <v>1.4</v>
      </c>
      <c r="G6" s="35">
        <f>PI()*POWER(F6/2, 2)*E6</f>
        <v>1.5393804002589984</v>
      </c>
      <c r="H6" s="4"/>
    </row>
    <row r="7" spans="1:8">
      <c r="A7" s="11" t="s">
        <v>3</v>
      </c>
      <c r="B7" s="11" t="s">
        <v>25</v>
      </c>
      <c r="C7" s="13">
        <v>1.4</v>
      </c>
      <c r="D7" s="13"/>
      <c r="E7" s="9">
        <v>2</v>
      </c>
      <c r="F7" s="13">
        <v>1.6</v>
      </c>
      <c r="G7" s="35">
        <f>PI()*POWER(F7/2, 2)*E7</f>
        <v>4.0212385965949355</v>
      </c>
      <c r="H7" s="4"/>
    </row>
    <row r="8" spans="1:8">
      <c r="A8" s="11" t="s">
        <v>4</v>
      </c>
      <c r="B8" s="11" t="s">
        <v>26</v>
      </c>
      <c r="C8" s="13">
        <v>2</v>
      </c>
      <c r="D8" s="13"/>
      <c r="E8" s="9">
        <v>1</v>
      </c>
      <c r="F8" s="13">
        <v>1.4</v>
      </c>
      <c r="G8" s="35">
        <f>PI()*POWER(F8/2, 2)*E8</f>
        <v>1.5393804002589984</v>
      </c>
      <c r="H8" s="4"/>
    </row>
    <row r="9" spans="1:8">
      <c r="A9" s="11" t="s">
        <v>5</v>
      </c>
      <c r="B9" s="11" t="s">
        <v>27</v>
      </c>
      <c r="C9" s="13">
        <v>1.4</v>
      </c>
      <c r="D9" s="13"/>
      <c r="E9" s="9">
        <v>1</v>
      </c>
      <c r="F9" s="13">
        <v>1.6</v>
      </c>
      <c r="G9" s="35">
        <f>PI()*POWER(F9/2, 2)*E9</f>
        <v>2.0106192982974678</v>
      </c>
      <c r="H9" s="4"/>
    </row>
    <row r="10" spans="1:8">
      <c r="A10" s="11" t="s">
        <v>6</v>
      </c>
      <c r="B10" s="11" t="s">
        <v>28</v>
      </c>
      <c r="C10" s="13">
        <v>2</v>
      </c>
      <c r="D10" s="13"/>
      <c r="E10" s="9">
        <v>1</v>
      </c>
      <c r="F10" s="13">
        <v>0.7</v>
      </c>
      <c r="G10" s="35">
        <f>PI()*POWER(F10/2, 2)*E10</f>
        <v>0.38484510006474959</v>
      </c>
      <c r="H10" s="4"/>
    </row>
    <row r="11" spans="1:8">
      <c r="A11" s="11" t="s">
        <v>7</v>
      </c>
      <c r="B11" s="11" t="s">
        <v>29</v>
      </c>
      <c r="C11" s="13">
        <v>2</v>
      </c>
      <c r="D11" s="13"/>
      <c r="E11" s="9">
        <v>2</v>
      </c>
      <c r="F11" s="13">
        <v>1.2</v>
      </c>
      <c r="G11" s="35">
        <f>PI()*POWER(F11/2, 2)*E11</f>
        <v>2.2619467105846511</v>
      </c>
      <c r="H11" s="4"/>
    </row>
    <row r="12" spans="1:8">
      <c r="A12" s="11" t="s">
        <v>8</v>
      </c>
      <c r="B12" s="11" t="s">
        <v>30</v>
      </c>
      <c r="C12" s="13">
        <v>2</v>
      </c>
      <c r="D12" s="13"/>
      <c r="E12" s="9">
        <v>1</v>
      </c>
      <c r="F12" s="13">
        <v>1.2</v>
      </c>
      <c r="G12" s="35">
        <f>PI()*POWER(F12/2, 2)*E12</f>
        <v>1.1309733552923256</v>
      </c>
      <c r="H12" s="4"/>
    </row>
    <row r="13" spans="1:8">
      <c r="A13" s="11" t="s">
        <v>9</v>
      </c>
      <c r="B13" s="11" t="s">
        <v>31</v>
      </c>
      <c r="C13" s="13">
        <v>2</v>
      </c>
      <c r="D13" s="13"/>
      <c r="E13" s="9">
        <v>1</v>
      </c>
      <c r="F13" s="13">
        <v>1</v>
      </c>
      <c r="G13" s="35">
        <f>PI()*POWER(F13/2, 2)*E13</f>
        <v>0.78539816339744828</v>
      </c>
      <c r="H13" s="4"/>
    </row>
    <row r="14" spans="1:8">
      <c r="A14" s="11" t="s">
        <v>10</v>
      </c>
      <c r="B14" s="11" t="s">
        <v>32</v>
      </c>
      <c r="C14" s="13">
        <v>1.5</v>
      </c>
      <c r="D14" s="13"/>
      <c r="E14" s="9">
        <v>1</v>
      </c>
      <c r="F14" s="13">
        <v>1.2</v>
      </c>
      <c r="G14" s="35">
        <f>PI()*POWER(F14/2, 2)*E14</f>
        <v>1.1309733552923256</v>
      </c>
      <c r="H14" s="4"/>
    </row>
    <row r="15" spans="1:8">
      <c r="A15" s="11" t="s">
        <v>11</v>
      </c>
      <c r="B15" s="11" t="s">
        <v>33</v>
      </c>
      <c r="C15" s="13">
        <v>1.5</v>
      </c>
      <c r="D15" s="13"/>
      <c r="E15" s="9">
        <v>1</v>
      </c>
      <c r="F15" s="13">
        <v>0.9</v>
      </c>
      <c r="G15" s="35">
        <f>PI()*POWER(F15/2, 2)*E15</f>
        <v>0.63617251235193317</v>
      </c>
      <c r="H15" s="4"/>
    </row>
    <row r="16" spans="1:8">
      <c r="A16" s="11" t="s">
        <v>12</v>
      </c>
      <c r="B16" s="11" t="s">
        <v>34</v>
      </c>
      <c r="C16" s="13">
        <v>2</v>
      </c>
      <c r="D16" s="13"/>
      <c r="E16" s="9">
        <v>2</v>
      </c>
      <c r="F16" s="13">
        <v>0.9</v>
      </c>
      <c r="G16" s="35">
        <f>PI()*POWER(F16/2, 2)*E16</f>
        <v>1.2723450247038663</v>
      </c>
      <c r="H16" s="4"/>
    </row>
    <row r="17" spans="1:10">
      <c r="A17" s="11" t="s">
        <v>13</v>
      </c>
      <c r="B17" s="11" t="s">
        <v>35</v>
      </c>
      <c r="C17" s="13">
        <v>1.7</v>
      </c>
      <c r="D17" s="13"/>
      <c r="E17" s="9">
        <v>1</v>
      </c>
      <c r="F17" s="13">
        <v>1.2</v>
      </c>
      <c r="G17" s="35">
        <f>PI()*POWER(F17/2, 2)*E17</f>
        <v>1.1309733552923256</v>
      </c>
      <c r="H17" s="4"/>
    </row>
    <row r="18" spans="1:10">
      <c r="A18" s="11" t="s">
        <v>14</v>
      </c>
      <c r="B18" s="11" t="s">
        <v>36</v>
      </c>
      <c r="C18" s="13">
        <v>2</v>
      </c>
      <c r="D18" s="13"/>
      <c r="E18" s="9">
        <v>2</v>
      </c>
      <c r="F18" s="13">
        <v>1.05</v>
      </c>
      <c r="G18" s="35">
        <f>PI()*POWER(F18/2, 2)*E18</f>
        <v>1.7318029502913734</v>
      </c>
      <c r="H18" s="4"/>
    </row>
    <row r="19" spans="1:10">
      <c r="A19" s="12" t="s">
        <v>15</v>
      </c>
      <c r="B19" s="12" t="s">
        <v>37</v>
      </c>
      <c r="C19" s="14">
        <v>2.1</v>
      </c>
      <c r="D19" s="14"/>
      <c r="E19" s="10">
        <v>2</v>
      </c>
      <c r="F19" s="14">
        <v>1.3</v>
      </c>
      <c r="G19" s="35">
        <f>PI()*POWER(F19/2, 2)*E19</f>
        <v>2.6546457922833753</v>
      </c>
      <c r="H19" s="4"/>
      <c r="I19" s="34" t="s">
        <v>61</v>
      </c>
      <c r="J19" t="s">
        <v>59</v>
      </c>
    </row>
    <row r="20" spans="1:10">
      <c r="A20" s="21" t="s">
        <v>38</v>
      </c>
      <c r="B20" s="15" t="s">
        <v>48</v>
      </c>
      <c r="C20" s="17"/>
      <c r="D20" s="17">
        <v>2.1</v>
      </c>
      <c r="E20" s="15">
        <v>2</v>
      </c>
      <c r="F20" s="29">
        <v>1.35</v>
      </c>
      <c r="G20" s="35">
        <f>PI()*POWER(F20/2, 2)*E20</f>
        <v>2.8627763055836994</v>
      </c>
      <c r="I20" s="34" t="s">
        <v>62</v>
      </c>
      <c r="J20" t="s">
        <v>60</v>
      </c>
    </row>
    <row r="21" spans="1:10">
      <c r="A21" s="22" t="s">
        <v>39</v>
      </c>
      <c r="B21" s="16" t="s">
        <v>49</v>
      </c>
      <c r="C21" s="18"/>
      <c r="D21" s="18">
        <v>2.1</v>
      </c>
      <c r="E21" s="16">
        <v>2</v>
      </c>
      <c r="F21" s="27">
        <v>1.6</v>
      </c>
      <c r="G21" s="35">
        <f>PI()*POWER(F21/2, 2)*E21</f>
        <v>4.0212385965949355</v>
      </c>
    </row>
    <row r="22" spans="1:10">
      <c r="A22" s="22" t="s">
        <v>40</v>
      </c>
      <c r="B22" s="16" t="s">
        <v>50</v>
      </c>
      <c r="C22" s="18"/>
      <c r="D22" s="18">
        <v>2</v>
      </c>
      <c r="E22" s="16">
        <v>1</v>
      </c>
      <c r="F22" s="27">
        <v>1.2</v>
      </c>
      <c r="G22" s="35">
        <f>PI()*POWER(F22/2, 2)*E22</f>
        <v>1.1309733552923256</v>
      </c>
    </row>
    <row r="23" spans="1:10">
      <c r="A23" s="22" t="s">
        <v>41</v>
      </c>
      <c r="B23" s="16" t="s">
        <v>51</v>
      </c>
      <c r="C23" s="18"/>
      <c r="D23" s="18">
        <v>2.1</v>
      </c>
      <c r="E23" s="16">
        <v>4</v>
      </c>
      <c r="F23" s="27">
        <v>1.1000000000000001</v>
      </c>
      <c r="G23" s="35">
        <f>PI()*POWER(F23/2, 2)*E23</f>
        <v>3.8013271108436504</v>
      </c>
    </row>
    <row r="24" spans="1:10">
      <c r="A24" s="22" t="s">
        <v>42</v>
      </c>
      <c r="B24" s="16" t="s">
        <v>52</v>
      </c>
      <c r="C24" s="18"/>
      <c r="D24" s="18">
        <v>2.1</v>
      </c>
      <c r="E24" s="16">
        <v>4</v>
      </c>
      <c r="F24" s="27">
        <v>1.2</v>
      </c>
      <c r="G24" s="35">
        <f>PI()*POWER(F24/2, 2)*E24</f>
        <v>4.5238934211693023</v>
      </c>
    </row>
    <row r="25" spans="1:10">
      <c r="A25" s="22" t="s">
        <v>43</v>
      </c>
      <c r="B25" s="16" t="s">
        <v>53</v>
      </c>
      <c r="C25" s="18"/>
      <c r="D25" s="18">
        <v>2</v>
      </c>
      <c r="E25" s="16">
        <v>1</v>
      </c>
      <c r="F25" s="27">
        <v>1.25</v>
      </c>
      <c r="G25" s="35">
        <f>PI()*POWER(F25/2, 2)*E25</f>
        <v>1.227184630308513</v>
      </c>
    </row>
    <row r="26" spans="1:10">
      <c r="A26" s="22" t="s">
        <v>44</v>
      </c>
      <c r="B26" s="16" t="s">
        <v>54</v>
      </c>
      <c r="C26" s="18"/>
      <c r="D26" s="18">
        <v>2</v>
      </c>
      <c r="E26" s="16">
        <v>1</v>
      </c>
      <c r="F26" s="27">
        <v>1.55</v>
      </c>
      <c r="G26" s="35">
        <f>PI()*POWER(F26/2, 2)*E26</f>
        <v>1.8869190875623698</v>
      </c>
    </row>
    <row r="27" spans="1:10">
      <c r="A27" s="22" t="s">
        <v>45</v>
      </c>
      <c r="B27" s="16" t="s">
        <v>55</v>
      </c>
      <c r="C27" s="18"/>
      <c r="D27" s="18">
        <v>2</v>
      </c>
      <c r="E27" s="16">
        <v>1</v>
      </c>
      <c r="F27" s="27">
        <v>1.5</v>
      </c>
      <c r="G27" s="35">
        <f>PI()*POWER(F27/2, 2)*E27</f>
        <v>1.7671458676442586</v>
      </c>
    </row>
    <row r="28" spans="1:10">
      <c r="A28" s="22" t="s">
        <v>46</v>
      </c>
      <c r="B28" s="16" t="s">
        <v>56</v>
      </c>
      <c r="C28" s="18"/>
      <c r="D28" s="18">
        <v>2</v>
      </c>
      <c r="E28" s="16">
        <v>2</v>
      </c>
      <c r="F28" s="27">
        <v>1.25</v>
      </c>
      <c r="G28" s="35">
        <f>PI()*POWER(F28/2, 2)*E28</f>
        <v>2.454369260617026</v>
      </c>
    </row>
    <row r="29" spans="1:10">
      <c r="A29" s="23" t="s">
        <v>47</v>
      </c>
      <c r="B29" s="19" t="s">
        <v>57</v>
      </c>
      <c r="C29" s="20"/>
      <c r="D29" s="20">
        <v>2</v>
      </c>
      <c r="E29" s="19">
        <v>1</v>
      </c>
      <c r="F29" s="28">
        <v>1.6</v>
      </c>
      <c r="G29" s="35">
        <f>PI()*POWER(F29/2, 2)*E29</f>
        <v>2.0106192982974678</v>
      </c>
    </row>
  </sheetData>
  <sortState ref="A6:H29">
    <sortCondition ref="A5:A29"/>
  </sortState>
  <mergeCells count="6">
    <mergeCell ref="A1:F1"/>
    <mergeCell ref="E2:F2"/>
    <mergeCell ref="A3:A4"/>
    <mergeCell ref="B3:B4"/>
    <mergeCell ref="E3:F3"/>
    <mergeCell ref="G3:G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Idle Jets for DCOE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zuku</dc:creator>
  <cp:lastModifiedBy>zuku</cp:lastModifiedBy>
  <dcterms:created xsi:type="dcterms:W3CDTF">2014-01-16T06:08:14Z</dcterms:created>
  <dcterms:modified xsi:type="dcterms:W3CDTF">2014-01-16T11:28:15Z</dcterms:modified>
</cp:coreProperties>
</file>